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25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T4" i="1" l="1"/>
  <c r="AT5" i="1"/>
  <c r="AT6" i="1"/>
  <c r="AT7" i="1"/>
  <c r="AT3" i="1"/>
</calcChain>
</file>

<file path=xl/sharedStrings.xml><?xml version="1.0" encoding="utf-8"?>
<sst xmlns="http://schemas.openxmlformats.org/spreadsheetml/2006/main" count="215" uniqueCount="94">
  <si>
    <t>Sipariş Bilgileri</t>
  </si>
  <si>
    <t/>
  </si>
  <si>
    <t>Sipariş Durum Detayları</t>
  </si>
  <si>
    <t>Operasyonel Sorunlar</t>
  </si>
  <si>
    <t>Ciro Detayları</t>
  </si>
  <si>
    <t>Kesintiler</t>
  </si>
  <si>
    <t>Ödeme Detayları</t>
  </si>
  <si>
    <t>Ek Bilgiler</t>
  </si>
  <si>
    <t>Restoran Adı</t>
  </si>
  <si>
    <t>Sipariş No</t>
  </si>
  <si>
    <t>Restoran ID</t>
  </si>
  <si>
    <t>Teslimat Tipi</t>
  </si>
  <si>
    <t>Ödeme Yöntemi</t>
  </si>
  <si>
    <t>Is Pro Order</t>
  </si>
  <si>
    <t>Sipariş Durumu</t>
  </si>
  <si>
    <t>Siparişin Alındığı Tarih</t>
  </si>
  <si>
    <t>Kabul Edilme Zamanı</t>
  </si>
  <si>
    <t>Tahmini Teslim Alınmaya Hazır Olma Süresi</t>
  </si>
  <si>
    <t>Teslim Alınmaya Hazır Olma Süresi</t>
  </si>
  <si>
    <t>Kuryenin Teslim Almaya Yakın Olma Zamanı</t>
  </si>
  <si>
    <t>Sipariş Teslim Tarihi</t>
  </si>
  <si>
    <t>Tahmini Teslimat Zamanı</t>
  </si>
  <si>
    <t>Teslimat zamanı</t>
  </si>
  <si>
    <t>Has Complaint?</t>
  </si>
  <si>
    <t>Complaint Reason</t>
  </si>
  <si>
    <t>İptal Edilme Zamanı</t>
  </si>
  <si>
    <t>İptal Sebebi</t>
  </si>
  <si>
    <t>İptal Kaynağı</t>
  </si>
  <si>
    <t>Toplam</t>
  </si>
  <si>
    <t>Paketleme ücreti</t>
  </si>
  <si>
    <t>Minimum gönderim tutarı</t>
  </si>
  <si>
    <t>KDV Bedeli</t>
  </si>
  <si>
    <t>Sipariş İletim Hizmeti Bedeli</t>
  </si>
  <si>
    <t>Restoran İndirimi</t>
  </si>
  <si>
    <t>Restoran Kuponu</t>
  </si>
  <si>
    <t>Komisyon</t>
  </si>
  <si>
    <t>KDV dahil Joker Bedeli</t>
  </si>
  <si>
    <t>Faturalandırılabilir</t>
  </si>
  <si>
    <t>Ödeme Yapıldı</t>
  </si>
  <si>
    <t>Tahmini Kazanç</t>
  </si>
  <si>
    <t>İşletme tarafından tahsil edilmiş nakit tutar</t>
  </si>
  <si>
    <t>Yemeksepeti'ne geri ödenecek tutar</t>
  </si>
  <si>
    <t>Ödeme Tutarı</t>
  </si>
  <si>
    <t>Yemeksepeti İndirimi</t>
  </si>
  <si>
    <t>Yemeksepeti Tarafından Karşılanan Kupon</t>
  </si>
  <si>
    <t>Toplam İndirim</t>
  </si>
  <si>
    <t>Toplam Kupon</t>
  </si>
  <si>
    <t>Vergi Tutarı</t>
  </si>
  <si>
    <t>Ürünler</t>
  </si>
  <si>
    <t>Kasa Kahve</t>
  </si>
  <si>
    <t>xx0m-96mu</t>
  </si>
  <si>
    <t>xx0m</t>
  </si>
  <si>
    <t>Yemeksepeti Teslimatlı</t>
  </si>
  <si>
    <t>Online</t>
  </si>
  <si>
    <t>N</t>
  </si>
  <si>
    <t>Teslim Edildi</t>
  </si>
  <si>
    <t>2025-11-17 14:15</t>
  </si>
  <si>
    <t>2025-11-17 14:16</t>
  </si>
  <si>
    <t>2025-11-17 14:23</t>
  </si>
  <si>
    <t>2025-11-17 14:25</t>
  </si>
  <si>
    <t>2025-11-17 14:35</t>
  </si>
  <si>
    <t>2025-11-17 14:38</t>
  </si>
  <si>
    <t>2025-11-17 14:51</t>
  </si>
  <si>
    <t>evet</t>
  </si>
  <si>
    <t>1 Flat White</t>
  </si>
  <si>
    <t>xx0m-9beo</t>
  </si>
  <si>
    <t>2025-11-17 14:22</t>
  </si>
  <si>
    <t>2025-11-17 14:32</t>
  </si>
  <si>
    <t>xx0m-9wct</t>
  </si>
  <si>
    <t>Kapıda Ödeme</t>
  </si>
  <si>
    <t>CASH</t>
  </si>
  <si>
    <t>2025-11-17 15:21</t>
  </si>
  <si>
    <t>2025-11-17 15:22</t>
  </si>
  <si>
    <t>2025-11-17 15:30</t>
  </si>
  <si>
    <t>2025-11-17 15:31</t>
  </si>
  <si>
    <t>2025-11-17 15:39</t>
  </si>
  <si>
    <t>2025-11-17 15:42</t>
  </si>
  <si>
    <t>2025-11-17 15:47</t>
  </si>
  <si>
    <t>Joker Hizmet Bedeli: 165,00</t>
  </si>
  <si>
    <t>1 Kadayıflı Muhallebi, 1 Kaşık Tatlısı, 1 Iced Americano</t>
  </si>
  <si>
    <t>xx0m-ggon</t>
  </si>
  <si>
    <t>2025-11-10 18:23</t>
  </si>
  <si>
    <t>2025-11-10 18:24</t>
  </si>
  <si>
    <t>2025-11-10 18:31</t>
  </si>
  <si>
    <t>2025-11-10 18:41</t>
  </si>
  <si>
    <t>2025-11-10 18:29</t>
  </si>
  <si>
    <t>2025-11-10 18:42</t>
  </si>
  <si>
    <t>2025-11-10 18:49</t>
  </si>
  <si>
    <t>1 Cappuccino</t>
  </si>
  <si>
    <t>xx0m-tiai</t>
  </si>
  <si>
    <t>2025-11-17 14:24</t>
  </si>
  <si>
    <t>2025-11-17 14:30</t>
  </si>
  <si>
    <t>2025-11-17 14:37</t>
  </si>
  <si>
    <t>2025-11-17 14:40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</si>
</sst>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</font>
    <font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2EFDA"/>
      </patternFill>
    </fill>
    <fill>
      <patternFill patternType="solid">
        <fgColor rgb="FFD9E1F2"/>
      </patternFill>
    </fill>
    <fill>
      <patternFill patternType="solid">
        <fgColor rgb="FFFCE3D6"/>
      </patternFill>
    </fill>
    <fill>
      <patternFill patternType="solid">
        <fgColor rgb="FFD6DCE4"/>
      </patternFill>
    </fill>
    <fill>
      <patternFill patternType="solid">
        <fgColor rgb="FFDCEBF7"/>
      </patternFill>
    </fill>
  </fills>
  <borders count="3">
    <border>
      <left/>
      <right/>
      <top/>
      <bottom/>
      <diagonal/>
    </border>
    <border>
      <left style="thin">
        <color rgb="FFE2E3E3"/>
      </left>
      <right style="thin">
        <color rgb="FFE2E3E3"/>
      </right>
      <top/>
      <bottom style="thin">
        <color rgb="FFE2E3E3"/>
      </bottom>
      <diagonal/>
    </border>
    <border>
      <left/>
      <right style="thin">
        <color rgb="FFE2E3E3"/>
      </right>
      <top/>
      <bottom style="thin">
        <color rgb="FFE2E3E3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5" borderId="2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B1" workbookViewId="0">
      <selection activeCell="AM13" sqref="AM13"/>
    </sheetView>
  </sheetViews>
  <sheetFormatPr defaultRowHeight="14.4" x14ac:dyDescent="0.3"/>
  <cols>
    <col min="45" max="45" width="23.5546875" customWidth="1"/>
  </cols>
  <sheetData>
    <row r="1" spans="1:46" x14ac:dyDescent="0.3">
      <c r="A1" s="7" t="s">
        <v>0</v>
      </c>
      <c r="B1" s="7" t="s">
        <v>1</v>
      </c>
      <c r="C1" s="7" t="s">
        <v>1</v>
      </c>
      <c r="D1" s="7" t="s">
        <v>1</v>
      </c>
      <c r="E1" s="7" t="s">
        <v>1</v>
      </c>
      <c r="F1" s="7" t="s">
        <v>1</v>
      </c>
      <c r="G1" s="7" t="s">
        <v>1</v>
      </c>
      <c r="H1" s="8" t="s">
        <v>2</v>
      </c>
      <c r="I1" s="7" t="s">
        <v>1</v>
      </c>
      <c r="J1" s="7" t="s">
        <v>1</v>
      </c>
      <c r="K1" s="7" t="s">
        <v>1</v>
      </c>
      <c r="L1" s="7" t="s">
        <v>1</v>
      </c>
      <c r="M1" s="7" t="s">
        <v>1</v>
      </c>
      <c r="N1" s="7" t="s">
        <v>1</v>
      </c>
      <c r="O1" s="7" t="s">
        <v>1</v>
      </c>
      <c r="P1" s="7" t="s">
        <v>1</v>
      </c>
      <c r="Q1" s="9" t="s">
        <v>3</v>
      </c>
      <c r="R1" s="7" t="s">
        <v>1</v>
      </c>
      <c r="S1" s="7" t="s">
        <v>1</v>
      </c>
      <c r="T1" s="7" t="s">
        <v>1</v>
      </c>
      <c r="U1" s="7" t="s">
        <v>1</v>
      </c>
      <c r="V1" s="10" t="s">
        <v>4</v>
      </c>
      <c r="W1" s="7" t="s">
        <v>1</v>
      </c>
      <c r="X1" s="7" t="s">
        <v>1</v>
      </c>
      <c r="Y1" s="7" t="s">
        <v>1</v>
      </c>
      <c r="Z1" s="11" t="s">
        <v>5</v>
      </c>
      <c r="AA1" s="7" t="s">
        <v>1</v>
      </c>
      <c r="AB1" s="7" t="s">
        <v>1</v>
      </c>
      <c r="AC1" s="7" t="s">
        <v>1</v>
      </c>
      <c r="AD1" s="7" t="s">
        <v>1</v>
      </c>
      <c r="AE1" s="7" t="s">
        <v>1</v>
      </c>
      <c r="AF1" s="7" t="s">
        <v>1</v>
      </c>
      <c r="AG1" s="7" t="s">
        <v>1</v>
      </c>
      <c r="AH1" s="12" t="s">
        <v>6</v>
      </c>
      <c r="AI1" s="7" t="s">
        <v>1</v>
      </c>
      <c r="AJ1" s="7" t="s">
        <v>1</v>
      </c>
      <c r="AK1" s="7" t="s">
        <v>1</v>
      </c>
      <c r="AL1" s="7" t="s">
        <v>1</v>
      </c>
      <c r="AM1" s="7" t="s">
        <v>1</v>
      </c>
      <c r="AN1" s="8" t="s">
        <v>7</v>
      </c>
      <c r="AO1" s="7" t="s">
        <v>1</v>
      </c>
      <c r="AP1" s="7" t="s">
        <v>1</v>
      </c>
      <c r="AQ1" s="7" t="s">
        <v>1</v>
      </c>
      <c r="AR1" s="7" t="s">
        <v>1</v>
      </c>
      <c r="AS1" s="7" t="s">
        <v>1</v>
      </c>
    </row>
    <row r="2" spans="1:46" x14ac:dyDescent="0.3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12</v>
      </c>
      <c r="G2" s="1" t="s">
        <v>13</v>
      </c>
      <c r="H2" s="2" t="s">
        <v>14</v>
      </c>
      <c r="I2" s="2" t="s">
        <v>15</v>
      </c>
      <c r="J2" s="2" t="s">
        <v>16</v>
      </c>
      <c r="K2" s="2" t="s">
        <v>17</v>
      </c>
      <c r="L2" s="2" t="s">
        <v>18</v>
      </c>
      <c r="M2" s="2" t="s">
        <v>19</v>
      </c>
      <c r="N2" s="2" t="s">
        <v>20</v>
      </c>
      <c r="O2" s="2" t="s">
        <v>21</v>
      </c>
      <c r="P2" s="2" t="s">
        <v>22</v>
      </c>
      <c r="Q2" s="4" t="s">
        <v>23</v>
      </c>
      <c r="R2" s="4" t="s">
        <v>24</v>
      </c>
      <c r="S2" s="4" t="s">
        <v>25</v>
      </c>
      <c r="T2" s="4" t="s">
        <v>26</v>
      </c>
      <c r="U2" s="4" t="s">
        <v>27</v>
      </c>
      <c r="V2" s="5" t="s">
        <v>28</v>
      </c>
      <c r="W2" s="5" t="s">
        <v>29</v>
      </c>
      <c r="X2" s="5" t="s">
        <v>30</v>
      </c>
      <c r="Y2" s="5" t="s">
        <v>1</v>
      </c>
      <c r="Z2" s="3" t="s">
        <v>31</v>
      </c>
      <c r="AA2" s="3" t="s">
        <v>32</v>
      </c>
      <c r="AB2" s="3" t="s">
        <v>33</v>
      </c>
      <c r="AC2" s="3" t="s">
        <v>34</v>
      </c>
      <c r="AD2" s="3" t="s">
        <v>35</v>
      </c>
      <c r="AE2" s="3" t="s">
        <v>1</v>
      </c>
      <c r="AF2" s="3" t="s">
        <v>1</v>
      </c>
      <c r="AG2" s="3" t="s">
        <v>36</v>
      </c>
      <c r="AH2" s="6" t="s">
        <v>37</v>
      </c>
      <c r="AI2" s="6" t="s">
        <v>38</v>
      </c>
      <c r="AJ2" s="6" t="s">
        <v>39</v>
      </c>
      <c r="AK2" s="6" t="s">
        <v>40</v>
      </c>
      <c r="AL2" s="6" t="s">
        <v>41</v>
      </c>
      <c r="AM2" s="6" t="s">
        <v>42</v>
      </c>
      <c r="AN2" s="2" t="s">
        <v>43</v>
      </c>
      <c r="AO2" s="2" t="s">
        <v>44</v>
      </c>
      <c r="AP2" s="2" t="s">
        <v>45</v>
      </c>
      <c r="AQ2" s="2" t="s">
        <v>46</v>
      </c>
      <c r="AR2" s="2" t="s">
        <v>47</v>
      </c>
      <c r="AS2" s="2" t="s">
        <v>48</v>
      </c>
    </row>
    <row r="3" spans="1:46" x14ac:dyDescent="0.3">
      <c r="A3" t="s">
        <v>49</v>
      </c>
      <c r="B3" t="s">
        <v>50</v>
      </c>
      <c r="C3" t="s">
        <v>51</v>
      </c>
      <c r="D3" t="s">
        <v>52</v>
      </c>
      <c r="E3" t="s">
        <v>53</v>
      </c>
      <c r="F3" t="s">
        <v>1</v>
      </c>
      <c r="G3" t="s">
        <v>54</v>
      </c>
      <c r="H3" t="s">
        <v>55</v>
      </c>
      <c r="I3" t="s">
        <v>56</v>
      </c>
      <c r="J3" t="s">
        <v>57</v>
      </c>
      <c r="K3" t="s">
        <v>58</v>
      </c>
      <c r="L3" t="s">
        <v>1</v>
      </c>
      <c r="M3" t="s">
        <v>59</v>
      </c>
      <c r="N3" t="s">
        <v>60</v>
      </c>
      <c r="O3" t="s">
        <v>61</v>
      </c>
      <c r="P3" t="s">
        <v>62</v>
      </c>
      <c r="Q3" t="s">
        <v>54</v>
      </c>
      <c r="R3" t="s">
        <v>1</v>
      </c>
      <c r="S3" t="s">
        <v>1</v>
      </c>
      <c r="T3" t="s">
        <v>1</v>
      </c>
      <c r="U3" t="s">
        <v>1</v>
      </c>
      <c r="V3" s="13">
        <v>195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19.5</v>
      </c>
      <c r="AE3">
        <v>0</v>
      </c>
      <c r="AF3">
        <v>0</v>
      </c>
      <c r="AG3" t="s">
        <v>1</v>
      </c>
      <c r="AH3" t="s">
        <v>63</v>
      </c>
      <c r="AI3" t="s">
        <v>1</v>
      </c>
      <c r="AJ3">
        <v>-134.94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 t="s">
        <v>64</v>
      </c>
      <c r="AT3">
        <f>+V3-AP3-AQ3</f>
        <v>195</v>
      </c>
    </row>
    <row r="4" spans="1:46" x14ac:dyDescent="0.3">
      <c r="A4" t="s">
        <v>49</v>
      </c>
      <c r="B4" t="s">
        <v>65</v>
      </c>
      <c r="C4" t="s">
        <v>51</v>
      </c>
      <c r="D4" t="s">
        <v>52</v>
      </c>
      <c r="E4" t="s">
        <v>53</v>
      </c>
      <c r="F4" t="s">
        <v>1</v>
      </c>
      <c r="G4" t="s">
        <v>54</v>
      </c>
      <c r="H4" t="s">
        <v>55</v>
      </c>
      <c r="I4" t="s">
        <v>56</v>
      </c>
      <c r="J4" t="s">
        <v>57</v>
      </c>
      <c r="K4" t="s">
        <v>66</v>
      </c>
      <c r="L4" t="s">
        <v>1</v>
      </c>
      <c r="M4" t="s">
        <v>59</v>
      </c>
      <c r="N4" t="s">
        <v>60</v>
      </c>
      <c r="O4" t="s">
        <v>67</v>
      </c>
      <c r="P4" t="s">
        <v>62</v>
      </c>
      <c r="Q4" t="s">
        <v>54</v>
      </c>
      <c r="R4" t="s">
        <v>1</v>
      </c>
      <c r="S4" t="s">
        <v>1</v>
      </c>
      <c r="T4" t="s">
        <v>1</v>
      </c>
      <c r="U4" t="s">
        <v>1</v>
      </c>
      <c r="V4" s="13">
        <v>195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27.3</v>
      </c>
      <c r="AE4">
        <v>0</v>
      </c>
      <c r="AF4">
        <v>0</v>
      </c>
      <c r="AG4" t="s">
        <v>1</v>
      </c>
      <c r="AH4" t="s">
        <v>63</v>
      </c>
      <c r="AI4" t="s">
        <v>1</v>
      </c>
      <c r="AJ4">
        <v>-52.42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 t="s">
        <v>64</v>
      </c>
      <c r="AT4">
        <f t="shared" ref="AT4:AT7" si="0">+V4-AP4-AQ4</f>
        <v>195</v>
      </c>
    </row>
    <row r="5" spans="1:46" x14ac:dyDescent="0.3">
      <c r="A5" t="s">
        <v>49</v>
      </c>
      <c r="B5" t="s">
        <v>68</v>
      </c>
      <c r="C5" t="s">
        <v>51</v>
      </c>
      <c r="D5" t="s">
        <v>52</v>
      </c>
      <c r="E5" t="s">
        <v>69</v>
      </c>
      <c r="F5" t="s">
        <v>70</v>
      </c>
      <c r="G5" t="s">
        <v>54</v>
      </c>
      <c r="H5" t="s">
        <v>55</v>
      </c>
      <c r="I5" t="s">
        <v>71</v>
      </c>
      <c r="J5" t="s">
        <v>72</v>
      </c>
      <c r="K5" t="s">
        <v>73</v>
      </c>
      <c r="L5" t="s">
        <v>1</v>
      </c>
      <c r="M5" t="s">
        <v>74</v>
      </c>
      <c r="N5" t="s">
        <v>75</v>
      </c>
      <c r="O5" t="s">
        <v>76</v>
      </c>
      <c r="P5" t="s">
        <v>77</v>
      </c>
      <c r="Q5" t="s">
        <v>54</v>
      </c>
      <c r="R5" t="s">
        <v>1</v>
      </c>
      <c r="S5" t="s">
        <v>1</v>
      </c>
      <c r="T5" t="s">
        <v>1</v>
      </c>
      <c r="U5" t="s">
        <v>1</v>
      </c>
      <c r="V5" s="13">
        <v>730</v>
      </c>
      <c r="W5">
        <v>0</v>
      </c>
      <c r="X5">
        <v>0</v>
      </c>
      <c r="Y5">
        <v>0</v>
      </c>
      <c r="Z5">
        <v>55.68</v>
      </c>
      <c r="AA5">
        <v>43.8</v>
      </c>
      <c r="AB5">
        <v>0</v>
      </c>
      <c r="AC5">
        <v>200</v>
      </c>
      <c r="AD5">
        <v>73</v>
      </c>
      <c r="AE5">
        <v>0</v>
      </c>
      <c r="AF5">
        <v>137.5</v>
      </c>
      <c r="AG5" t="s">
        <v>78</v>
      </c>
      <c r="AH5" t="s">
        <v>63</v>
      </c>
      <c r="AI5" t="s">
        <v>1</v>
      </c>
      <c r="AJ5">
        <v>220.02</v>
      </c>
      <c r="AK5">
        <v>0</v>
      </c>
      <c r="AL5">
        <v>0</v>
      </c>
      <c r="AM5">
        <v>220.02</v>
      </c>
      <c r="AN5">
        <v>0</v>
      </c>
      <c r="AO5">
        <v>0</v>
      </c>
      <c r="AP5">
        <v>0</v>
      </c>
      <c r="AQ5">
        <v>200</v>
      </c>
      <c r="AR5">
        <v>0</v>
      </c>
      <c r="AS5" t="s">
        <v>79</v>
      </c>
      <c r="AT5">
        <f t="shared" si="0"/>
        <v>530</v>
      </c>
    </row>
    <row r="6" spans="1:46" x14ac:dyDescent="0.3">
      <c r="A6" t="s">
        <v>49</v>
      </c>
      <c r="B6" t="s">
        <v>80</v>
      </c>
      <c r="C6" t="s">
        <v>51</v>
      </c>
      <c r="D6" t="s">
        <v>52</v>
      </c>
      <c r="E6" t="s">
        <v>53</v>
      </c>
      <c r="F6" t="s">
        <v>1</v>
      </c>
      <c r="G6" t="s">
        <v>54</v>
      </c>
      <c r="H6" t="s">
        <v>55</v>
      </c>
      <c r="I6" t="s">
        <v>81</v>
      </c>
      <c r="J6" t="s">
        <v>82</v>
      </c>
      <c r="K6" t="s">
        <v>83</v>
      </c>
      <c r="L6" t="s">
        <v>84</v>
      </c>
      <c r="M6" t="s">
        <v>85</v>
      </c>
      <c r="N6" t="s">
        <v>84</v>
      </c>
      <c r="O6" t="s">
        <v>86</v>
      </c>
      <c r="P6" t="s">
        <v>87</v>
      </c>
      <c r="Q6" t="s">
        <v>54</v>
      </c>
      <c r="R6" t="s">
        <v>1</v>
      </c>
      <c r="S6" t="s">
        <v>1</v>
      </c>
      <c r="T6" t="s">
        <v>1</v>
      </c>
      <c r="U6" t="s">
        <v>1</v>
      </c>
      <c r="V6" s="13">
        <v>195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27.3</v>
      </c>
      <c r="AE6">
        <v>0</v>
      </c>
      <c r="AF6">
        <v>0</v>
      </c>
      <c r="AG6" t="s">
        <v>1</v>
      </c>
      <c r="AH6" t="s">
        <v>63</v>
      </c>
      <c r="AI6" t="s">
        <v>1</v>
      </c>
      <c r="AJ6">
        <v>-52.42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 t="s">
        <v>88</v>
      </c>
      <c r="AT6">
        <f t="shared" si="0"/>
        <v>195</v>
      </c>
    </row>
    <row r="7" spans="1:46" x14ac:dyDescent="0.3">
      <c r="A7" t="s">
        <v>49</v>
      </c>
      <c r="B7" t="s">
        <v>89</v>
      </c>
      <c r="C7" t="s">
        <v>51</v>
      </c>
      <c r="D7" t="s">
        <v>52</v>
      </c>
      <c r="E7" t="s">
        <v>53</v>
      </c>
      <c r="F7" t="s">
        <v>1</v>
      </c>
      <c r="G7" t="s">
        <v>54</v>
      </c>
      <c r="H7" t="s">
        <v>55</v>
      </c>
      <c r="I7" t="s">
        <v>56</v>
      </c>
      <c r="J7" t="s">
        <v>57</v>
      </c>
      <c r="K7" t="s">
        <v>90</v>
      </c>
      <c r="L7" t="s">
        <v>1</v>
      </c>
      <c r="M7" t="s">
        <v>91</v>
      </c>
      <c r="N7" t="s">
        <v>91</v>
      </c>
      <c r="O7" t="s">
        <v>92</v>
      </c>
      <c r="P7" t="s">
        <v>93</v>
      </c>
      <c r="Q7" t="s">
        <v>54</v>
      </c>
      <c r="R7" t="s">
        <v>1</v>
      </c>
      <c r="S7" t="s">
        <v>1</v>
      </c>
      <c r="T7" t="s">
        <v>1</v>
      </c>
      <c r="U7" t="s">
        <v>1</v>
      </c>
      <c r="V7" s="13">
        <v>195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19.5</v>
      </c>
      <c r="AE7">
        <v>0</v>
      </c>
      <c r="AF7">
        <v>0</v>
      </c>
      <c r="AG7" t="s">
        <v>1</v>
      </c>
      <c r="AH7" t="s">
        <v>63</v>
      </c>
      <c r="AI7" t="s">
        <v>1</v>
      </c>
      <c r="AJ7">
        <v>-134.94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 t="s">
        <v>64</v>
      </c>
      <c r="AT7">
        <f t="shared" si="0"/>
        <v>195</v>
      </c>
    </row>
    <row r="8" spans="1:46" x14ac:dyDescent="0.3">
      <c r="V8" s="13"/>
    </row>
  </sheetData>
  <mergeCells count="7">
    <mergeCell ref="AH1:AM1"/>
    <mergeCell ref="AN1:AS1"/>
    <mergeCell ref="A1:G1"/>
    <mergeCell ref="H1:P1"/>
    <mergeCell ref="Q1:U1"/>
    <mergeCell ref="V1:Y1"/>
    <mergeCell ref="Z1:A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2025-12-31T10:47:14Z</dcterms:modified>
</cp:coreProperties>
</file>